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Ambassadors\Celia Alves\Projects\Live Examples\Plant Watering\"/>
    </mc:Choice>
  </mc:AlternateContent>
  <xr:revisionPtr revIDLastSave="0" documentId="8_{3AAC1155-3AF2-4CF0-B051-E9D139215DD8}" xr6:coauthVersionLast="47" xr6:coauthVersionMax="47" xr10:uidLastSave="{00000000-0000-0000-0000-000000000000}"/>
  <bookViews>
    <workbookView xWindow="-103" yWindow="-103" windowWidth="33120" windowHeight="18120" activeTab="2" xr2:uid="{126C912B-8914-49BA-9355-9170B4BCF2FD}"/>
  </bookViews>
  <sheets>
    <sheet name="Edit-RecordPageLayout" sheetId="4" r:id="rId1"/>
    <sheet name="ScheduleLayout" sheetId="5" r:id="rId2"/>
    <sheet name="Plants" sheetId="1" r:id="rId3"/>
    <sheet name="FilterByLayout" sheetId="2" r:id="rId4"/>
  </sheets>
  <definedNames>
    <definedName name="SheetcastCustomRange1045438137" hidden="1">Plants!$B:$H</definedName>
    <definedName name="SheetcastCustomRange126739928" hidden="1">Plants!$A:$H</definedName>
    <definedName name="SheetcastCustomRange1399854963" hidden="1">Plants!$H:$H</definedName>
    <definedName name="SheetcastCustomRange1410974777" hidden="1">Plants!$A:$G</definedName>
    <definedName name="SheetcastCustomRange1819011000" hidden="1">Plants!$B:$B</definedName>
    <definedName name="SheetcastCustomRange1945492837" hidden="1">Plants!$A:$B</definedName>
    <definedName name="SheetcastCustomRange2006282754" hidden="1">Plants!$I:$I</definedName>
    <definedName name="SheetcastCustomRange704351075" hidden="1">Plants!$A:$C</definedName>
    <definedName name="SheetcastCustomRange90683390" hidden="1">Plants!$E:$E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">
      <StorageSheetsMetadata>
        <Version>56</Version>
        <AppliedUpdates>
          <string>AddDynamicPictureCustomFilter</string>
          <string>AddMatchFieldsByName</string>
          <string>RemoveShowSourceLinks</string>
          <string>RemoveSheetsMarkedForDeletion</string>
          <string>AddHideSaveButton</string>
          <string>AddPageSize</string>
          <string>AddSortDirectionColumn</string>
          <string>AddCsvExport</string>
          <string>RemoveContainerBrokenContainerEntries</string>
          <string>AddGraphicDesignerTemplate</string>
          <string>AddIgnoreExcelStyles</string>
          <string>RenameFlowLayoutModeToScreenSizeAutoAdaptMode</string>
          <string>RenameFlowLayoutModeToScreenSizeAutoAdaptMode2</string>
          <string>AddTreeData</string>
          <string>RemoveIncludeHtmlNotificationColumn</string>
          <string>RenameNavigationPageTypeToDataFilter</string>
          <string>FixChartSourceSheetNameAndChangeChartSourceValue</string>
          <string>AddPermissionFormula</string>
          <string>RemoveListPositions</string>
          <string>AddRedirectFormula</string>
          <string>RenameListSourceTypeNoneList</string>
          <string>RemoveShowDifferentListColumn</string>
          <string>RefactorPagesAndCreateNestedChildPages</string>
          <string>RemoveSortProperties</string>
          <string>RemoveCalendarEventUpdatePageColumn</string>
          <string>AddFlexModePageColumn</string>
          <string>DeleteTemplateConfigSheets</string>
          <string>AddExtraInfoHeaders</string>
          <string>AddUsePrintButton</string>
        </AppliedUpdates>
      </StorageSheetsMetadata>
    </ext>
  </extLst>
</workbook>
</file>

<file path=xl/calcChain.xml><?xml version="1.0" encoding="utf-8"?>
<calcChain xmlns="http://schemas.openxmlformats.org/spreadsheetml/2006/main">
  <c r="I17" i="1" l="1"/>
  <c r="I25" i="1"/>
  <c r="H1" i="2"/>
  <c r="G1" i="2"/>
  <c r="B1" i="2"/>
  <c r="A1" i="2"/>
  <c r="I29" i="1"/>
  <c r="I28" i="1"/>
  <c r="I27" i="1"/>
  <c r="I26" i="1"/>
  <c r="I24" i="1"/>
  <c r="I23" i="1"/>
  <c r="I22" i="1"/>
  <c r="I21" i="1"/>
  <c r="I20" i="1"/>
  <c r="I19" i="1"/>
  <c r="I18" i="1"/>
  <c r="I16" i="1"/>
  <c r="I15" i="1"/>
  <c r="I14" i="1"/>
  <c r="I13" i="1"/>
  <c r="I12" i="1"/>
  <c r="I11" i="1"/>
  <c r="I10" i="1"/>
  <c r="I8" i="1"/>
  <c r="I7" i="1"/>
  <c r="I6" i="1"/>
  <c r="I5" i="1"/>
  <c r="A5" i="1"/>
  <c r="I4" i="1"/>
  <c r="A4" i="1"/>
  <c r="I3" i="1"/>
  <c r="A3" i="1"/>
  <c r="I2" i="1"/>
  <c r="A2" i="1"/>
  <c r="B7" i="5"/>
  <c r="A7" i="5"/>
  <c r="B6" i="5"/>
  <c r="A6" i="5"/>
  <c r="B5" i="5"/>
  <c r="A5" i="5"/>
  <c r="B3" i="5"/>
  <c r="A3" i="5"/>
  <c r="B2" i="5"/>
  <c r="A2" i="5"/>
  <c r="B1" i="5"/>
  <c r="A1" i="5"/>
  <c r="B6" i="4"/>
  <c r="A6" i="4"/>
  <c r="B5" i="4"/>
  <c r="A5" i="4"/>
  <c r="B3" i="4"/>
  <c r="A3" i="4"/>
  <c r="B2" i="4"/>
  <c r="A2" i="4"/>
  <c r="B1" i="4"/>
  <c r="A1" i="4"/>
  <c r="B4" i="4"/>
  <c r="A4" i="4"/>
  <c r="E1" i="2"/>
  <c r="D1" i="2"/>
  <c r="B4" i="5"/>
  <c r="A4" i="5"/>
  <c r="G3" i="1" a="1"/>
  <c r="G27" i="1" a="1"/>
  <c r="G17" i="1" a="1"/>
  <c r="G11" i="1" a="1"/>
  <c r="G7" i="1" a="1"/>
  <c r="G23" i="1" a="1"/>
  <c r="G28" i="1" a="1"/>
  <c r="G26" i="1" a="1"/>
  <c r="G24" i="1" a="1"/>
  <c r="G22" i="1" a="1"/>
  <c r="G20" i="1" a="1"/>
  <c r="G18" i="1" a="1"/>
  <c r="G16" i="1" a="1"/>
  <c r="G14" i="1" a="1"/>
  <c r="G12" i="1" a="1"/>
  <c r="G10" i="1" a="1"/>
  <c r="G8" i="1" a="1"/>
  <c r="G6" i="1" a="1"/>
  <c r="G21" i="1" a="1"/>
  <c r="G9" i="1" a="1"/>
  <c r="G4" i="1" a="1"/>
  <c r="G29" i="1" a="1"/>
  <c r="G13" i="1" a="1"/>
  <c r="G2" i="1" a="1"/>
  <c r="G25" i="1" a="1"/>
  <c r="G19" i="1" a="1"/>
  <c r="G15" i="1" a="1"/>
  <c r="G5" i="1" a="1"/>
  <c r="I9" i="1" l="1"/>
  <c r="G5" i="1"/>
  <c r="G15" i="1"/>
  <c r="G19" i="1"/>
  <c r="G25" i="1"/>
  <c r="G2" i="1"/>
  <c r="G13" i="1"/>
  <c r="G29" i="1"/>
  <c r="G4" i="1"/>
  <c r="G9" i="1"/>
  <c r="G21" i="1"/>
  <c r="G6" i="1"/>
  <c r="G8" i="1"/>
  <c r="G10" i="1"/>
  <c r="G12" i="1"/>
  <c r="G14" i="1"/>
  <c r="G16" i="1"/>
  <c r="G18" i="1"/>
  <c r="G20" i="1"/>
  <c r="G22" i="1"/>
  <c r="G24" i="1"/>
  <c r="G26" i="1"/>
  <c r="G28" i="1"/>
  <c r="G23" i="1"/>
  <c r="G7" i="1"/>
  <c r="G11" i="1"/>
  <c r="G17" i="1"/>
  <c r="G27" i="1"/>
  <c r="G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<sst xmlns="http://schemas.openxmlformats.org/spreadsheetml/2006/main" count="93" uniqueCount="21">
  <si>
    <t>Plant</t>
  </si>
  <si>
    <t>Room</t>
  </si>
  <si>
    <t>Pictures</t>
  </si>
  <si>
    <t>Last Watered</t>
  </si>
  <si>
    <t>Water On</t>
  </si>
  <si>
    <t>Birds of Paridise</t>
  </si>
  <si>
    <t>Office</t>
  </si>
  <si>
    <t>Water Every (days)</t>
  </si>
  <si>
    <t>Colour</t>
  </si>
  <si>
    <t>Notes</t>
  </si>
  <si>
    <t>Water until water flows through to the tray</t>
  </si>
  <si>
    <t>Pothos</t>
  </si>
  <si>
    <t>Kitchen</t>
  </si>
  <si>
    <t>Check to make sure top one inch is dry before watering</t>
  </si>
  <si>
    <t>Bedroom</t>
  </si>
  <si>
    <t>Mist daily, water lightly</t>
  </si>
  <si>
    <t>Vanilla Orchid</t>
  </si>
  <si>
    <t xml:space="preserve"> </t>
  </si>
  <si>
    <t>Lily</t>
  </si>
  <si>
    <t>Living room</t>
  </si>
  <si>
    <t>water until water flows through to the tray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</si>
</sst>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" x14ac:knownFonts="1"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6"/>
      <color theme="9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164" fontId="1" fillId="2" borderId="0" xfId="0" applyNumberFormat="1" applyFont="1" applyFill="1" applyAlignment="1">
      <alignment horizontal="left" indent="1"/>
    </xf>
    <xf numFmtId="164" fontId="0" fillId="0" borderId="0" xfId="0" applyNumberFormat="1" applyAlignment="1">
      <alignment horizontal="left" indent="1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left" indent="1"/>
    </xf>
    <xf numFmtId="0" fontId="1" fillId="3" borderId="0" xfId="0" applyFont="1" applyFill="1" applyAlignment="1">
      <alignment horizontal="left" indent="1"/>
    </xf>
    <xf numFmtId="164" fontId="1" fillId="3" borderId="0" xfId="0" applyNumberFormat="1" applyFont="1" applyFill="1" applyAlignment="1">
      <alignment horizontal="left" indent="1"/>
    </xf>
    <xf numFmtId="0" fontId="0" fillId="0" borderId="0" xfId="0" applyAlignment="1">
      <alignment vertical="top" wrapText="1"/>
    </xf>
    <xf numFmtId="0" fontId="2" fillId="0" borderId="1" xfId="0" applyFont="1" applyBorder="1" applyAlignment="1">
      <alignment horizontal="right" indent="1"/>
    </xf>
    <xf numFmtId="0" fontId="2" fillId="0" borderId="2" xfId="0" applyFont="1" applyBorder="1" applyAlignment="1">
      <alignment horizontal="right" indent="1"/>
    </xf>
    <xf numFmtId="164" fontId="2" fillId="0" borderId="2" xfId="0" applyNumberFormat="1" applyFont="1" applyBorder="1" applyAlignment="1">
      <alignment horizontal="right" indent="1"/>
    </xf>
    <xf numFmtId="0" fontId="3" fillId="0" borderId="2" xfId="0" applyFont="1" applyBorder="1" applyAlignment="1">
      <alignment horizontal="left" indent="1"/>
    </xf>
    <xf numFmtId="0" fontId="3" fillId="0" borderId="2" xfId="0" applyFont="1" applyBorder="1"/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2F68B-8646-499F-9DAB-EDFFC81BB8DD}">
  <dimension ref="A1:C8"/>
  <sheetViews>
    <sheetView workbookViewId="0">
      <selection activeCell="B6" sqref="B6"/>
    </sheetView>
  </sheetViews>
  <sheetFormatPr defaultRowHeight="23.15" x14ac:dyDescent="0.6"/>
  <cols>
    <col min="1" max="1" width="17.5703125" bestFit="1" customWidth="1"/>
    <col min="2" max="2" width="27.90234375" customWidth="1"/>
  </cols>
  <sheetData>
    <row r="1" spans="1:3" ht="28" customHeight="1" x14ac:dyDescent="0.6">
      <c r="A1" s="1" t="str">
        <f>_xll.CASTCOLUMNNAME(Plants!$A:$A)</f>
        <v>Pictures</v>
      </c>
      <c r="B1" s="2" t="str">
        <f>_xll.CASTCOLUMNVALUE(Plants!$A:$A)</f>
        <v>Value: Pictures</v>
      </c>
    </row>
    <row r="2" spans="1:3" ht="28" customHeight="1" x14ac:dyDescent="0.6">
      <c r="A2" s="1" t="str">
        <f>_xll.CASTCOLUMNNAME(Plants!$B:$B)</f>
        <v>Plant</v>
      </c>
      <c r="B2" s="2" t="str">
        <f>_xll.CASTCOLUMNVALUE(Plants!$B:$B)</f>
        <v>Value: Plant</v>
      </c>
    </row>
    <row r="3" spans="1:3" ht="28" customHeight="1" x14ac:dyDescent="0.6">
      <c r="A3" s="1" t="str">
        <f>_xll.CASTCOLUMNNAME(Plants!$C:$C)</f>
        <v>Room</v>
      </c>
      <c r="B3" s="2" t="str">
        <f>_xll.CASTCOLUMNVALUE(Plants!$C:$C)</f>
        <v>Value: Room</v>
      </c>
    </row>
    <row r="4" spans="1:3" ht="28" customHeight="1" x14ac:dyDescent="0.6">
      <c r="A4" s="3" t="str">
        <f>_xll.CASTCOLUMNNAME(Plants!$D:$D)</f>
        <v>Last Watered</v>
      </c>
      <c r="B4" s="4" t="str">
        <f>_xll.CASTCOLUMNVALUE(Plants!$D:$D)</f>
        <v>Value: Last Watered</v>
      </c>
    </row>
    <row r="5" spans="1:3" ht="28" customHeight="1" x14ac:dyDescent="0.6">
      <c r="A5" s="1" t="str">
        <f>_xll.CASTCOLUMNNAME(Plants!$F:$F)</f>
        <v>Water Every (days)</v>
      </c>
      <c r="B5" s="2" t="str">
        <f>_xll.CASTCOLUMNVALUE(Plants!$F:$F)</f>
        <v>Value: Water Every (days)</v>
      </c>
    </row>
    <row r="6" spans="1:3" ht="28" customHeight="1" x14ac:dyDescent="0.6">
      <c r="A6" s="1" t="str">
        <f>_xll.CASTCOLUMNNAME(Plants!$H:$H)</f>
        <v>Notes</v>
      </c>
      <c r="B6" s="10" t="str">
        <f>_xll.CASTCOLUMNVALUE(Plants!$H:$H)</f>
        <v>Value: Notes</v>
      </c>
      <c r="C6" s="10"/>
    </row>
    <row r="7" spans="1:3" x14ac:dyDescent="0.6">
      <c r="B7" s="10"/>
      <c r="C7" s="10"/>
    </row>
    <row r="8" spans="1:3" x14ac:dyDescent="0.6">
      <c r="B8" s="10"/>
      <c r="C8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4D3B0-27BC-48D0-A8EB-B473F8B7B7FA}">
  <dimension ref="A1:B8"/>
  <sheetViews>
    <sheetView workbookViewId="0">
      <selection activeCell="B11" sqref="B11"/>
    </sheetView>
  </sheetViews>
  <sheetFormatPr defaultRowHeight="23.15" x14ac:dyDescent="0.6"/>
  <cols>
    <col min="1" max="1" width="21.28515625" style="15" customWidth="1"/>
  </cols>
  <sheetData>
    <row r="1" spans="1:2" x14ac:dyDescent="0.6">
      <c r="A1" s="11" t="str">
        <f>_xll.CASTCOLUMNNAME(Plants!$A:$A)</f>
        <v>Pictures</v>
      </c>
      <c r="B1" s="2" t="str">
        <f>_xll.CASTCOLUMNVALUE(Plants!$A:$A)</f>
        <v>Value: Pictures</v>
      </c>
    </row>
    <row r="2" spans="1:2" x14ac:dyDescent="0.6">
      <c r="A2" s="12" t="str">
        <f>_xll.CASTCOLUMNNAME(Plants!$B:$B)</f>
        <v>Plant</v>
      </c>
      <c r="B2" s="2" t="str">
        <f>_xll.CASTCOLUMNVALUE(Plants!$B:$B)</f>
        <v>Value: Plant</v>
      </c>
    </row>
    <row r="3" spans="1:2" x14ac:dyDescent="0.6">
      <c r="A3" s="12" t="str">
        <f>_xll.CASTCOLUMNNAME(Plants!$C:$C)</f>
        <v>Room</v>
      </c>
      <c r="B3" s="2" t="str">
        <f>_xll.CASTCOLUMNVALUE(Plants!$C:$C)</f>
        <v>Value: Room</v>
      </c>
    </row>
    <row r="4" spans="1:2" x14ac:dyDescent="0.6">
      <c r="A4" s="13" t="str">
        <f>_xll.CASTCOLUMNNAME(Plants!$D:$D)</f>
        <v>Last Watered</v>
      </c>
      <c r="B4" s="4" t="str">
        <f>_xll.CASTCOLUMNVALUE(Plants!$D:$D)</f>
        <v>Value: Last Watered</v>
      </c>
    </row>
    <row r="5" spans="1:2" x14ac:dyDescent="0.6">
      <c r="A5" s="12" t="str">
        <f>_xll.CASTCOLUMNNAME(Plants!$F:$F)</f>
        <v>Water Every (days)</v>
      </c>
      <c r="B5" s="2" t="str">
        <f>_xll.CASTCOLUMNVALUE(Plants!$F:$F)</f>
        <v>Value: Water Every (days)</v>
      </c>
    </row>
    <row r="6" spans="1:2" x14ac:dyDescent="0.6">
      <c r="A6" s="12" t="str">
        <f>_xll.CASTCOLUMNNAME(Plants!$H:$H)</f>
        <v>Notes</v>
      </c>
      <c r="B6" s="2" t="str">
        <f>_xll.CASTCOLUMNVALUE(Plants!$H:$H)</f>
        <v>Value: Notes</v>
      </c>
    </row>
    <row r="7" spans="1:2" x14ac:dyDescent="0.6">
      <c r="A7" s="12" t="str">
        <f>_xll.CASTCOLUMNNAME(Plants!$I:$I)</f>
        <v>Colour</v>
      </c>
      <c r="B7" s="2" t="str">
        <f>_xll.CASTCOLUMNVALUE(Plants!$J:$J)</f>
        <v xml:space="preserve">Value:  </v>
      </c>
    </row>
    <row r="8" spans="1:2" x14ac:dyDescent="0.6">
      <c r="A8" s="1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13E17-2906-45F5-B259-E4A305DF359C}">
  <dimension ref="A1:K29"/>
  <sheetViews>
    <sheetView tabSelected="1" zoomScale="70" zoomScaleNormal="70" workbookViewId="0">
      <selection activeCell="K2" sqref="K2:L29"/>
    </sheetView>
  </sheetViews>
  <sheetFormatPr defaultColWidth="8.6640625" defaultRowHeight="30" customHeight="1" x14ac:dyDescent="0.6"/>
  <cols>
    <col min="1" max="1" width="13.47265625" style="2" customWidth="1"/>
    <col min="2" max="2" width="15.80859375" style="2" bestFit="1" customWidth="1"/>
    <col min="3" max="3" width="10" style="2" bestFit="1" customWidth="1"/>
    <col min="4" max="4" width="28.37890625" style="4" customWidth="1"/>
    <col min="5" max="5" width="35.5703125" style="4" customWidth="1"/>
    <col min="6" max="6" width="18.046875" style="2" customWidth="1"/>
    <col min="7" max="7" width="10.5703125" style="6" customWidth="1"/>
    <col min="8" max="8" width="48.90234375" style="2" bestFit="1" customWidth="1"/>
    <col min="9" max="9" width="17.140625" style="2" customWidth="1"/>
    <col min="10" max="10" width="1.5703125" style="2" customWidth="1"/>
    <col min="11" max="11" width="18.28515625" style="2" bestFit="1" customWidth="1"/>
    <col min="12" max="16384" width="8.6640625" style="2"/>
  </cols>
  <sheetData>
    <row r="1" spans="1:11" ht="30" customHeight="1" x14ac:dyDescent="0.6">
      <c r="A1" s="1" t="s">
        <v>2</v>
      </c>
      <c r="B1" s="1" t="s">
        <v>0</v>
      </c>
      <c r="C1" s="1" t="s">
        <v>1</v>
      </c>
      <c r="D1" s="3" t="s">
        <v>3</v>
      </c>
      <c r="E1" s="3" t="s">
        <v>4</v>
      </c>
      <c r="F1" s="1" t="s">
        <v>7</v>
      </c>
      <c r="G1" s="5"/>
      <c r="H1" s="1" t="s">
        <v>9</v>
      </c>
      <c r="I1" s="1" t="s">
        <v>8</v>
      </c>
      <c r="J1" s="2" t="s">
        <v>17</v>
      </c>
    </row>
    <row r="2" spans="1:11" ht="30" customHeight="1" x14ac:dyDescent="0.6">
      <c r="A2" s="2" t="str">
        <f>_xll.CASTPICTURE("7157d0c6-f736-41b6-94bb-bdf0b0117a38")</f>
        <v>{Image Bin}</v>
      </c>
      <c r="B2" s="2" t="s">
        <v>5</v>
      </c>
      <c r="C2" s="2" t="s">
        <v>6</v>
      </c>
      <c r="D2" s="4">
        <v>45972</v>
      </c>
      <c r="E2" s="4">
        <v>45982</v>
      </c>
      <c r="F2" s="2">
        <v>10</v>
      </c>
      <c r="G2" s="6" t="str" cm="1">
        <f t="array" aca="1" ref="G2" ca="1">_xll.CASTSETVALUES("Water",TODAY(),D2)</f>
        <v>Water</v>
      </c>
      <c r="H2" s="2" t="s">
        <v>10</v>
      </c>
      <c r="I2" s="2" t="str">
        <f t="shared" ref="I2:I29" ca="1" si="0">IF(E2&lt;TODAY(),"Red","Green")</f>
        <v>Red</v>
      </c>
      <c r="K2" s="4"/>
    </row>
    <row r="3" spans="1:11" ht="30" customHeight="1" x14ac:dyDescent="0.6">
      <c r="A3" s="2" t="str">
        <f>_xll.CASTPICTURE("f1fd54fb-9fbd-4060-b6c2-87c9c5e50a6b")</f>
        <v>{Image Bin}</v>
      </c>
      <c r="B3" s="2" t="s">
        <v>11</v>
      </c>
      <c r="C3" s="2" t="s">
        <v>12</v>
      </c>
      <c r="D3" s="4">
        <v>45971</v>
      </c>
      <c r="E3" s="4">
        <v>45983</v>
      </c>
      <c r="F3" s="2">
        <v>12</v>
      </c>
      <c r="G3" s="6" t="str" cm="1">
        <f t="array" aca="1" ref="G3" ca="1">_xll.CASTSETVALUES("Water",TODAY(),D3)</f>
        <v>Water</v>
      </c>
      <c r="H3" s="2" t="s">
        <v>13</v>
      </c>
      <c r="I3" s="2" t="str">
        <f t="shared" ca="1" si="0"/>
        <v>Red</v>
      </c>
    </row>
    <row r="4" spans="1:11" ht="30" customHeight="1" x14ac:dyDescent="0.6">
      <c r="A4" s="2" t="str">
        <f>_xll.CASTPICTURE("c419f9f3-53ce-4349-8028-c698c0e334ac")</f>
        <v>{Image Bin}</v>
      </c>
      <c r="B4" s="2" t="s">
        <v>16</v>
      </c>
      <c r="C4" s="2" t="s">
        <v>14</v>
      </c>
      <c r="D4" s="4">
        <v>45973</v>
      </c>
      <c r="E4" s="4">
        <v>45979</v>
      </c>
      <c r="F4" s="2">
        <v>6</v>
      </c>
      <c r="G4" s="6" t="str" cm="1">
        <f t="array" aca="1" ref="G4" ca="1">_xll.CASTSETVALUES("Water",TODAY(),D4)</f>
        <v>Water</v>
      </c>
      <c r="H4" s="2" t="s">
        <v>15</v>
      </c>
      <c r="I4" s="2" t="str">
        <f t="shared" ca="1" si="0"/>
        <v>Red</v>
      </c>
    </row>
    <row r="5" spans="1:11" ht="23.15" x14ac:dyDescent="0.6">
      <c r="A5" s="2" t="str">
        <f>_xll.CASTPICTURE("2301ebe5-d201-49dc-a730-6c6aa3b90a69")</f>
        <v>{Image Bin}</v>
      </c>
      <c r="B5" s="2" t="s">
        <v>18</v>
      </c>
      <c r="C5" s="2" t="s">
        <v>19</v>
      </c>
      <c r="D5" s="4">
        <v>45967</v>
      </c>
      <c r="E5" s="4">
        <v>45973</v>
      </c>
      <c r="F5" s="2">
        <v>6</v>
      </c>
      <c r="G5" s="6" t="str" cm="1">
        <f t="array" aca="1" ref="G5" ca="1">_xll.CASTSETVALUES("Water",TODAY(),D5)</f>
        <v>Water</v>
      </c>
      <c r="H5" s="2" t="s">
        <v>20</v>
      </c>
      <c r="I5" s="2" t="str">
        <f t="shared" ca="1" si="0"/>
        <v>Red</v>
      </c>
    </row>
    <row r="6" spans="1:11" ht="30" customHeight="1" x14ac:dyDescent="0.6">
      <c r="B6" s="2" t="s">
        <v>5</v>
      </c>
      <c r="C6" s="2" t="s">
        <v>6</v>
      </c>
      <c r="D6" s="4">
        <v>46003</v>
      </c>
      <c r="E6" s="4">
        <v>46013</v>
      </c>
      <c r="F6" s="2">
        <v>10</v>
      </c>
      <c r="G6" s="6" t="str" cm="1">
        <f t="array" aca="1" ref="G6" ca="1">_xll.CASTSETVALUES("Water",TODAY(),D6)</f>
        <v>Water</v>
      </c>
      <c r="H6" s="2" t="s">
        <v>10</v>
      </c>
      <c r="I6" s="2" t="str">
        <f t="shared" ca="1" si="0"/>
        <v>Red</v>
      </c>
    </row>
    <row r="7" spans="1:11" ht="30" customHeight="1" x14ac:dyDescent="0.6">
      <c r="B7" s="2" t="s">
        <v>11</v>
      </c>
      <c r="C7" s="2" t="s">
        <v>12</v>
      </c>
      <c r="D7" s="4">
        <v>46033</v>
      </c>
      <c r="E7" s="4">
        <v>46045</v>
      </c>
      <c r="F7" s="2">
        <v>12</v>
      </c>
      <c r="G7" s="6" t="str" cm="1">
        <f t="array" aca="1" ref="G7" ca="1">_xll.CASTSETVALUES("Water",TODAY(),D7)</f>
        <v>Water</v>
      </c>
      <c r="H7" s="2" t="s">
        <v>13</v>
      </c>
      <c r="I7" s="2" t="str">
        <f t="shared" ca="1" si="0"/>
        <v>Green</v>
      </c>
    </row>
    <row r="8" spans="1:11" ht="30" customHeight="1" x14ac:dyDescent="0.6">
      <c r="B8" s="2" t="s">
        <v>16</v>
      </c>
      <c r="C8" s="2" t="s">
        <v>14</v>
      </c>
      <c r="D8" s="4">
        <v>46065</v>
      </c>
      <c r="E8" s="4">
        <v>46071</v>
      </c>
      <c r="F8" s="2">
        <v>6</v>
      </c>
      <c r="G8" s="6" t="str" cm="1">
        <f t="array" aca="1" ref="G8" ca="1">_xll.CASTSETVALUES("Water",TODAY(),D8)</f>
        <v>Water</v>
      </c>
      <c r="H8" s="2" t="s">
        <v>15</v>
      </c>
      <c r="I8" s="2" t="str">
        <f t="shared" ca="1" si="0"/>
        <v>Green</v>
      </c>
    </row>
    <row r="9" spans="1:11" ht="30" customHeight="1" x14ac:dyDescent="0.6">
      <c r="B9" s="2" t="s">
        <v>18</v>
      </c>
      <c r="C9" s="2" t="s">
        <v>19</v>
      </c>
      <c r="D9" s="4">
        <v>46090</v>
      </c>
      <c r="E9" s="4">
        <v>46096</v>
      </c>
      <c r="F9" s="2">
        <v>6</v>
      </c>
      <c r="G9" s="6" t="str" cm="1">
        <f t="array" aca="1" ref="G9" ca="1">_xll.CASTSETVALUES("Water",TODAY(),D9)</f>
        <v>Water</v>
      </c>
      <c r="H9" s="2" t="s">
        <v>20</v>
      </c>
      <c r="I9" s="2" t="str">
        <f t="shared" ca="1" si="0"/>
        <v>Green</v>
      </c>
    </row>
    <row r="10" spans="1:11" ht="30" customHeight="1" x14ac:dyDescent="0.6">
      <c r="B10" s="2" t="s">
        <v>5</v>
      </c>
      <c r="C10" s="2" t="s">
        <v>6</v>
      </c>
      <c r="D10" s="4">
        <v>46116</v>
      </c>
      <c r="E10" s="4">
        <v>46126</v>
      </c>
      <c r="F10" s="2">
        <v>10</v>
      </c>
      <c r="G10" s="6" t="str" cm="1">
        <f t="array" aca="1" ref="G10" ca="1">_xll.CASTSETVALUES("Water",TODAY(),D10)</f>
        <v>Water</v>
      </c>
      <c r="H10" s="2" t="s">
        <v>10</v>
      </c>
      <c r="I10" s="2" t="str">
        <f t="shared" ca="1" si="0"/>
        <v>Green</v>
      </c>
    </row>
    <row r="11" spans="1:11" ht="30" customHeight="1" x14ac:dyDescent="0.6">
      <c r="B11" s="2" t="s">
        <v>11</v>
      </c>
      <c r="C11" s="2" t="s">
        <v>12</v>
      </c>
      <c r="D11" s="4">
        <v>46129</v>
      </c>
      <c r="E11" s="4">
        <v>46141</v>
      </c>
      <c r="F11" s="2">
        <v>12</v>
      </c>
      <c r="G11" s="6" t="str" cm="1">
        <f t="array" aca="1" ref="G11" ca="1">_xll.CASTSETVALUES("Water",TODAY(),D11)</f>
        <v>Water</v>
      </c>
      <c r="H11" s="2" t="s">
        <v>13</v>
      </c>
      <c r="I11" s="2" t="str">
        <f t="shared" ca="1" si="0"/>
        <v>Green</v>
      </c>
    </row>
    <row r="12" spans="1:11" ht="30" customHeight="1" x14ac:dyDescent="0.6">
      <c r="B12" s="2" t="s">
        <v>16</v>
      </c>
      <c r="C12" s="2" t="s">
        <v>14</v>
      </c>
      <c r="D12" s="4">
        <v>46168</v>
      </c>
      <c r="E12" s="4">
        <v>46174</v>
      </c>
      <c r="F12" s="2">
        <v>6</v>
      </c>
      <c r="G12" s="6" t="str" cm="1">
        <f t="array" aca="1" ref="G12" ca="1">_xll.CASTSETVALUES("Water",TODAY(),D12)</f>
        <v>Water</v>
      </c>
      <c r="H12" s="2" t="s">
        <v>15</v>
      </c>
      <c r="I12" s="2" t="str">
        <f t="shared" ca="1" si="0"/>
        <v>Green</v>
      </c>
    </row>
    <row r="13" spans="1:11" ht="30" customHeight="1" x14ac:dyDescent="0.6">
      <c r="B13" s="2" t="s">
        <v>18</v>
      </c>
      <c r="C13" s="2" t="s">
        <v>19</v>
      </c>
      <c r="D13" s="4">
        <v>46210</v>
      </c>
      <c r="E13" s="4">
        <v>46216</v>
      </c>
      <c r="F13" s="2">
        <v>6</v>
      </c>
      <c r="G13" s="6" t="str" cm="1">
        <f t="array" aca="1" ref="G13" ca="1">_xll.CASTSETVALUES("Water",TODAY(),D13)</f>
        <v>Water</v>
      </c>
      <c r="H13" s="2" t="s">
        <v>20</v>
      </c>
      <c r="I13" s="2" t="str">
        <f t="shared" ca="1" si="0"/>
        <v>Green</v>
      </c>
    </row>
    <row r="14" spans="1:11" ht="30" customHeight="1" x14ac:dyDescent="0.6">
      <c r="B14" s="2" t="s">
        <v>5</v>
      </c>
      <c r="C14" s="2" t="s">
        <v>6</v>
      </c>
      <c r="D14" s="4">
        <v>46237</v>
      </c>
      <c r="E14" s="4">
        <v>46247</v>
      </c>
      <c r="F14" s="2">
        <v>10</v>
      </c>
      <c r="G14" s="6" t="str" cm="1">
        <f t="array" aca="1" ref="G14" ca="1">_xll.CASTSETVALUES("Water",TODAY(),D14)</f>
        <v>Water</v>
      </c>
      <c r="H14" s="2" t="s">
        <v>10</v>
      </c>
      <c r="I14" s="2" t="str">
        <f t="shared" ca="1" si="0"/>
        <v>Green</v>
      </c>
    </row>
    <row r="15" spans="1:11" ht="30" customHeight="1" x14ac:dyDescent="0.6">
      <c r="B15" s="2" t="s">
        <v>11</v>
      </c>
      <c r="C15" s="2" t="s">
        <v>12</v>
      </c>
      <c r="D15" s="4">
        <v>46249</v>
      </c>
      <c r="E15" s="4">
        <v>46261</v>
      </c>
      <c r="F15" s="2">
        <v>12</v>
      </c>
      <c r="G15" s="6" t="str" cm="1">
        <f t="array" aca="1" ref="G15" ca="1">_xll.CASTSETVALUES("Water",TODAY(),D15)</f>
        <v>Water</v>
      </c>
      <c r="H15" s="2" t="s">
        <v>13</v>
      </c>
      <c r="I15" s="2" t="str">
        <f t="shared" ca="1" si="0"/>
        <v>Green</v>
      </c>
    </row>
    <row r="16" spans="1:11" ht="30" customHeight="1" x14ac:dyDescent="0.6">
      <c r="B16" s="2" t="s">
        <v>16</v>
      </c>
      <c r="C16" s="2" t="s">
        <v>14</v>
      </c>
      <c r="D16" s="4">
        <v>46288</v>
      </c>
      <c r="E16" s="4">
        <v>46294</v>
      </c>
      <c r="F16" s="2">
        <v>6</v>
      </c>
      <c r="G16" s="6" t="str" cm="1">
        <f t="array" aca="1" ref="G16" ca="1">_xll.CASTSETVALUES("Water",TODAY(),D16)</f>
        <v>Water</v>
      </c>
      <c r="H16" s="2" t="s">
        <v>15</v>
      </c>
      <c r="I16" s="2" t="str">
        <f t="shared" ca="1" si="0"/>
        <v>Green</v>
      </c>
    </row>
    <row r="17" spans="2:9" ht="30" customHeight="1" x14ac:dyDescent="0.6">
      <c r="B17" s="2" t="s">
        <v>18</v>
      </c>
      <c r="C17" s="2" t="s">
        <v>19</v>
      </c>
      <c r="D17" s="4">
        <v>46332</v>
      </c>
      <c r="E17" s="4">
        <v>46338</v>
      </c>
      <c r="F17" s="2">
        <v>6</v>
      </c>
      <c r="G17" s="6" t="str" cm="1">
        <f t="array" aca="1" ref="G17" ca="1">_xll.CASTSETVALUES("Water",TODAY(),D17)</f>
        <v>Water</v>
      </c>
      <c r="H17" s="2" t="s">
        <v>20</v>
      </c>
      <c r="I17" s="2" t="str">
        <f t="shared" ca="1" si="0"/>
        <v>Green</v>
      </c>
    </row>
    <row r="18" spans="2:9" ht="30" customHeight="1" x14ac:dyDescent="0.6">
      <c r="B18" s="2" t="s">
        <v>5</v>
      </c>
      <c r="C18" s="2" t="s">
        <v>6</v>
      </c>
      <c r="D18" s="4">
        <v>46359</v>
      </c>
      <c r="E18" s="4">
        <v>46369</v>
      </c>
      <c r="F18" s="2">
        <v>10</v>
      </c>
      <c r="G18" s="6" t="str" cm="1">
        <f t="array" aca="1" ref="G18" ca="1">_xll.CASTSETVALUES("Water",TODAY(),D18)</f>
        <v>Water</v>
      </c>
      <c r="H18" s="2" t="s">
        <v>10</v>
      </c>
      <c r="I18" s="2" t="str">
        <f t="shared" ca="1" si="0"/>
        <v>Green</v>
      </c>
    </row>
    <row r="19" spans="2:9" ht="30" customHeight="1" x14ac:dyDescent="0.6">
      <c r="B19" s="2" t="s">
        <v>11</v>
      </c>
      <c r="C19" s="2" t="s">
        <v>12</v>
      </c>
      <c r="D19" s="4">
        <v>46372</v>
      </c>
      <c r="E19" s="4">
        <v>46384</v>
      </c>
      <c r="F19" s="2">
        <v>12</v>
      </c>
      <c r="G19" s="6" t="str" cm="1">
        <f t="array" aca="1" ref="G19" ca="1">_xll.CASTSETVALUES("Water",TODAY(),D19)</f>
        <v>Water</v>
      </c>
      <c r="H19" s="2" t="s">
        <v>13</v>
      </c>
      <c r="I19" s="2" t="str">
        <f t="shared" ca="1" si="0"/>
        <v>Green</v>
      </c>
    </row>
    <row r="20" spans="2:9" ht="30" customHeight="1" x14ac:dyDescent="0.6">
      <c r="B20" s="2" t="s">
        <v>16</v>
      </c>
      <c r="C20" s="2" t="s">
        <v>14</v>
      </c>
      <c r="D20" s="4">
        <v>46410</v>
      </c>
      <c r="E20" s="4">
        <v>46416</v>
      </c>
      <c r="F20" s="2">
        <v>6</v>
      </c>
      <c r="G20" s="6" t="str" cm="1">
        <f t="array" aca="1" ref="G20" ca="1">_xll.CASTSETVALUES("Water",TODAY(),D20)</f>
        <v>Water</v>
      </c>
      <c r="H20" s="2" t="s">
        <v>15</v>
      </c>
      <c r="I20" s="2" t="str">
        <f t="shared" ca="1" si="0"/>
        <v>Green</v>
      </c>
    </row>
    <row r="21" spans="2:9" ht="30" customHeight="1" x14ac:dyDescent="0.6">
      <c r="B21" s="2" t="s">
        <v>18</v>
      </c>
      <c r="C21" s="2" t="s">
        <v>19</v>
      </c>
      <c r="D21" s="4">
        <v>46455</v>
      </c>
      <c r="E21" s="4">
        <v>46461</v>
      </c>
      <c r="F21" s="2">
        <v>6</v>
      </c>
      <c r="G21" s="6" t="str" cm="1">
        <f t="array" aca="1" ref="G21" ca="1">_xll.CASTSETVALUES("Water",TODAY(),D21)</f>
        <v>Water</v>
      </c>
      <c r="H21" s="2" t="s">
        <v>20</v>
      </c>
      <c r="I21" s="2" t="str">
        <f t="shared" ca="1" si="0"/>
        <v>Green</v>
      </c>
    </row>
    <row r="22" spans="2:9" ht="30" customHeight="1" x14ac:dyDescent="0.6">
      <c r="B22" s="2" t="s">
        <v>5</v>
      </c>
      <c r="C22" s="2" t="s">
        <v>6</v>
      </c>
      <c r="D22" s="4">
        <v>46481</v>
      </c>
      <c r="E22" s="4">
        <v>46491</v>
      </c>
      <c r="F22" s="2">
        <v>10</v>
      </c>
      <c r="G22" s="6" t="str" cm="1">
        <f t="array" aca="1" ref="G22" ca="1">_xll.CASTSETVALUES("Water",TODAY(),D22)</f>
        <v>Water</v>
      </c>
      <c r="H22" s="2" t="s">
        <v>10</v>
      </c>
      <c r="I22" s="2" t="str">
        <f t="shared" ca="1" si="0"/>
        <v>Green</v>
      </c>
    </row>
    <row r="23" spans="2:9" ht="30" customHeight="1" x14ac:dyDescent="0.6">
      <c r="B23" s="2" t="s">
        <v>11</v>
      </c>
      <c r="C23" s="2" t="s">
        <v>12</v>
      </c>
      <c r="D23" s="4">
        <v>46494</v>
      </c>
      <c r="E23" s="4">
        <v>46506</v>
      </c>
      <c r="F23" s="2">
        <v>12</v>
      </c>
      <c r="G23" s="6" t="str" cm="1">
        <f t="array" aca="1" ref="G23" ca="1">_xll.CASTSETVALUES("Water",TODAY(),D23)</f>
        <v>Water</v>
      </c>
      <c r="H23" s="2" t="s">
        <v>13</v>
      </c>
      <c r="I23" s="2" t="str">
        <f t="shared" ca="1" si="0"/>
        <v>Green</v>
      </c>
    </row>
    <row r="24" spans="2:9" ht="30" customHeight="1" x14ac:dyDescent="0.6">
      <c r="B24" s="2" t="s">
        <v>16</v>
      </c>
      <c r="C24" s="2" t="s">
        <v>14</v>
      </c>
      <c r="D24" s="4">
        <v>46533</v>
      </c>
      <c r="E24" s="4">
        <v>46539</v>
      </c>
      <c r="F24" s="2">
        <v>6</v>
      </c>
      <c r="G24" s="6" t="str" cm="1">
        <f t="array" aca="1" ref="G24" ca="1">_xll.CASTSETVALUES("Water",TODAY(),D24)</f>
        <v>Water</v>
      </c>
      <c r="H24" s="2" t="s">
        <v>15</v>
      </c>
      <c r="I24" s="2" t="str">
        <f t="shared" ca="1" si="0"/>
        <v>Green</v>
      </c>
    </row>
    <row r="25" spans="2:9" ht="30" customHeight="1" x14ac:dyDescent="0.6">
      <c r="B25" s="2" t="s">
        <v>18</v>
      </c>
      <c r="C25" s="2" t="s">
        <v>19</v>
      </c>
      <c r="D25" s="4">
        <v>46575</v>
      </c>
      <c r="E25" s="4">
        <v>46581</v>
      </c>
      <c r="F25" s="2">
        <v>6</v>
      </c>
      <c r="G25" s="6" t="str" cm="1">
        <f t="array" aca="1" ref="G25" ca="1">_xll.CASTSETVALUES("Water",TODAY(),D25)</f>
        <v>Water</v>
      </c>
      <c r="H25" s="2" t="s">
        <v>20</v>
      </c>
      <c r="I25" s="2" t="str">
        <f t="shared" ca="1" si="0"/>
        <v>Green</v>
      </c>
    </row>
    <row r="26" spans="2:9" ht="30" customHeight="1" x14ac:dyDescent="0.6">
      <c r="B26" s="2" t="s">
        <v>5</v>
      </c>
      <c r="C26" s="2" t="s">
        <v>6</v>
      </c>
      <c r="D26" s="4">
        <v>46237</v>
      </c>
      <c r="E26" s="4">
        <v>46247</v>
      </c>
      <c r="F26" s="2">
        <v>10</v>
      </c>
      <c r="G26" s="6" t="str" cm="1">
        <f t="array" aca="1" ref="G26" ca="1">_xll.CASTSETVALUES("Water",TODAY(),D26)</f>
        <v>Water</v>
      </c>
      <c r="H26" s="2" t="s">
        <v>10</v>
      </c>
      <c r="I26" s="2" t="str">
        <f t="shared" ca="1" si="0"/>
        <v>Green</v>
      </c>
    </row>
    <row r="27" spans="2:9" ht="30" customHeight="1" x14ac:dyDescent="0.6">
      <c r="B27" s="2" t="s">
        <v>11</v>
      </c>
      <c r="C27" s="2" t="s">
        <v>12</v>
      </c>
      <c r="D27" s="4">
        <v>46614</v>
      </c>
      <c r="E27" s="4">
        <v>46626</v>
      </c>
      <c r="F27" s="2">
        <v>12</v>
      </c>
      <c r="G27" s="6" t="str" cm="1">
        <f t="array" aca="1" ref="G27" ca="1">_xll.CASTSETVALUES("Water",TODAY(),D27)</f>
        <v>Water</v>
      </c>
      <c r="H27" s="2" t="s">
        <v>13</v>
      </c>
      <c r="I27" s="2" t="str">
        <f t="shared" ca="1" si="0"/>
        <v>Green</v>
      </c>
    </row>
    <row r="28" spans="2:9" ht="30" customHeight="1" x14ac:dyDescent="0.6">
      <c r="B28" s="2" t="s">
        <v>16</v>
      </c>
      <c r="C28" s="2" t="s">
        <v>14</v>
      </c>
      <c r="D28" s="4">
        <v>46653</v>
      </c>
      <c r="E28" s="4">
        <v>46659</v>
      </c>
      <c r="F28" s="2">
        <v>6</v>
      </c>
      <c r="G28" s="6" t="str" cm="1">
        <f t="array" aca="1" ref="G28" ca="1">_xll.CASTSETVALUES("Water",TODAY(),D28)</f>
        <v>Water</v>
      </c>
      <c r="H28" s="2" t="s">
        <v>15</v>
      </c>
      <c r="I28" s="2" t="str">
        <f t="shared" ca="1" si="0"/>
        <v>Green</v>
      </c>
    </row>
    <row r="29" spans="2:9" ht="30" customHeight="1" x14ac:dyDescent="0.6">
      <c r="B29" s="2" t="s">
        <v>18</v>
      </c>
      <c r="C29" s="2" t="s">
        <v>19</v>
      </c>
      <c r="D29" s="4">
        <v>46699</v>
      </c>
      <c r="E29" s="4">
        <v>46705</v>
      </c>
      <c r="F29" s="2">
        <v>6</v>
      </c>
      <c r="G29" s="6" t="str" cm="1">
        <f t="array" aca="1" ref="G29" ca="1">_xll.CASTSETVALUES("Water",TODAY(),D29)</f>
        <v>Water</v>
      </c>
      <c r="H29" s="2" t="s">
        <v>20</v>
      </c>
      <c r="I29" s="2" t="str">
        <f t="shared" ca="1" si="0"/>
        <v>Green</v>
      </c>
    </row>
  </sheetData>
  <conditionalFormatting sqref="G1:G1048576">
    <cfRule type="expression" dxfId="0" priority="2">
      <formula>AND($E1&lt;&gt;"",$E1&lt;TODAY())</formula>
    </cfRule>
  </conditionalFormatting>
  <dataValidations disablePrompts="1" count="2">
    <dataValidation type="list" allowBlank="1" showInputMessage="1" showErrorMessage="1" sqref="I2:I1048576" xr:uid="{F10859DB-3239-4763-BDE1-562E72839552}">
      <formula1>"Red,Green"</formula1>
    </dataValidation>
    <dataValidation type="list" allowBlank="1" showInputMessage="1" showErrorMessage="1" sqref="C2:C1048576" xr:uid="{20ECE5BF-411B-46C9-BC01-788D3F505DDD}">
      <formula1>"Office,Kitchen,Bedroom,Living room"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35771-BF58-4E11-AB7D-6E194EF4BA05}">
  <dimension ref="A1:H1"/>
  <sheetViews>
    <sheetView workbookViewId="0">
      <selection activeCell="G1" activeCellId="2" sqref="A1 D1 G1"/>
    </sheetView>
  </sheetViews>
  <sheetFormatPr defaultRowHeight="23.15" x14ac:dyDescent="0.6"/>
  <cols>
    <col min="1" max="1" width="15.5703125" customWidth="1"/>
    <col min="2" max="2" width="25.5703125" customWidth="1"/>
    <col min="3" max="3" width="0.80859375" customWidth="1"/>
    <col min="4" max="4" width="15.5703125" customWidth="1"/>
    <col min="5" max="5" width="25.5703125" customWidth="1"/>
    <col min="6" max="6" width="0.80859375" customWidth="1"/>
    <col min="7" max="7" width="15.5703125" customWidth="1"/>
    <col min="8" max="8" width="25.5703125" customWidth="1"/>
  </cols>
  <sheetData>
    <row r="1" spans="1:8" x14ac:dyDescent="0.6">
      <c r="A1" s="8" t="str">
        <f>_xll.CASTCOLUMNNAME(Plants!C:C)</f>
        <v>Room</v>
      </c>
      <c r="B1" s="2" t="str">
        <f>_xll.CASTCOLUMNVALUE(Plants!C:C)</f>
        <v>Value: Room</v>
      </c>
      <c r="D1" s="9" t="str">
        <f>_xll.CASTCOLUMNNAME(Plants!D:D)</f>
        <v>Last Watered</v>
      </c>
      <c r="E1" s="7" t="str">
        <f>_xll.CASTCOLUMNVALUE(Plants!D:D)</f>
        <v>Value: Last Watered</v>
      </c>
      <c r="F1" s="4"/>
      <c r="G1" s="8" t="str">
        <f>_xll.CASTCOLUMNNAME(Plants!I:I)</f>
        <v>Colour</v>
      </c>
      <c r="H1" s="2" t="str">
        <f>_xll.CASTCOLUMNVALUE(Plants!I:I)</f>
        <v>Value: Colour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WorkbookPath>C:\Users\BrettBaker\AppData\Local\Pleasant Solutions\ExcelWebifier.Addin\ExcelFiles</WorkbookPath>
</file>

<file path=customXml/itemProps1.xml><?xml version="1.0" encoding="utf-8"?>
<ds:datastoreItem xmlns:ds="http://schemas.openxmlformats.org/officeDocument/2006/customXml" ds:itemID="{ED43AAE3-1105-41BB-8FEC-252614184F6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Edit-RecordPageLayout</vt:lpstr>
      <vt:lpstr>ScheduleLayout</vt:lpstr>
      <vt:lpstr>Plants</vt:lpstr>
      <vt:lpstr>FilterByLayout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C</dc:creator>
  <cp:lastModifiedBy>Celia Alves</cp:lastModifiedBy>
  <dcterms:created xsi:type="dcterms:W3CDTF">2023-12-05T21:59:29Z</dcterms:created>
  <dcterms:modified xsi:type="dcterms:W3CDTF">2026-01-13T20:30:56Z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Path">
    <vt:lpwstr>{ED43AAE3-1105-41BB-8FEC-252614184F6B}</vt:lpwstr>
  </property>
  <property fmtid="{D5CDD505-2E9C-101B-9397-08002B2CF9AE}" pid="3" name="Last Edited">
    <vt:lpwstr>2026-01-13 8:29:53 PM +00:00</vt:lpwstr>
  </property>
  <property fmtid="{D5CDD505-2E9C-101B-9397-08002B2CF9AE}" pid="4" name="Last Download Time">
    <vt:lpwstr>2024-08-02 6:06:06 PM +00:00</vt:lpwstr>
  </property>
  <property fmtid="{D5CDD505-2E9C-101B-9397-08002B2CF9AE}" pid="5" name="Last Upload Time">
    <vt:lpwstr>2024-08-02 1:31:25 PM -06:00</vt:lpwstr>
  </property>
  <property fmtid="{D5CDD505-2E9C-101B-9397-08002B2CF9AE}" pid="6" name="current_appId">
    <vt:lpwstr>f5b66dae-1031-4c53-812a-b172010292f3</vt:lpwstr>
  </property>
</Properties>
</file>